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utostrade-my.sharepoint.com/personal/giuseppe_ruta_autostrade_it/Documents/Desktop/PROCEDURE CENTRALIZZATE/RDA PUBBLICHE/IMP CLIMA DT4_432189/NUOVA RDO/Da Pubblicare/"/>
    </mc:Choice>
  </mc:AlternateContent>
  <xr:revisionPtr revIDLastSave="19" documentId="8_{2B419E07-0ECB-4FB2-94F1-CBE6C02ADCCB}" xr6:coauthVersionLast="47" xr6:coauthVersionMax="47" xr10:uidLastSave="{C09399E8-AB19-4704-A18C-5EC4D57E260A}"/>
  <bookViews>
    <workbookView xWindow="-120" yWindow="-120" windowWidth="29040" windowHeight="15840" xr2:uid="{7D590224-BA22-4418-A3E6-82434AE5CD32}"/>
  </bookViews>
  <sheets>
    <sheet name="Foglio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C17" i="1" l="1"/>
  <c r="D6" i="1"/>
  <c r="D11" i="1" l="1"/>
  <c r="D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C6" authorId="0" shapeId="0" xr:uid="{2FA4490E-BC7F-410D-98F5-764D0633CBB8}">
      <text>
        <r>
          <rPr>
            <b/>
            <sz val="9"/>
            <color indexed="81"/>
            <rFont val="Tahoma"/>
            <family val="2"/>
          </rPr>
          <t xml:space="preserve">Valorizzare solo le celle in giallo, le altre celle verranno calcolate automaticamente. 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<sst xmlns="http://schemas.openxmlformats.org/spreadsheetml/2006/main" count="28" uniqueCount="22">
  <si>
    <t xml:space="preserve">SEZ A - OFFERTA RELATIVA A: SEZIONE M150, CANONI DI MANUTENZIONE ORDINARIA (CORRETTIVA E PREVENTIVA) E CANONE DI REPERIBILITA' </t>
  </si>
  <si>
    <t>ATTIVITA'</t>
  </si>
  <si>
    <t xml:space="preserve">STIMA BASE D'ASTA ANNUALE </t>
  </si>
  <si>
    <t>RIBASSO % SU ELENCO PREZZI</t>
  </si>
  <si>
    <t>MANUTENZIONE IMPIANTI</t>
  </si>
  <si>
    <t xml:space="preserve"> SEZ B - OFFERTA RELATIVA A: VOCI DI FORNITURA DI  MATERIALI  E VOCI A MISURA PER ATTIVITA' DI MANUTENZIONE STRAORDINARIA (ESCLUSA SEZIONE M150)</t>
  </si>
  <si>
    <t>MATERIALI / STRAORDINARIA</t>
  </si>
  <si>
    <t>TOTALE ANNUALE</t>
  </si>
  <si>
    <t>DURATA CONTRATTO (MESI)</t>
  </si>
  <si>
    <t>MANUTENZIONE IMPIANTI CLIMA LOTTO 1 - DT3</t>
  </si>
  <si>
    <t>O.S. NON SOGGETTI A RIBASSO</t>
  </si>
  <si>
    <t xml:space="preserve">IMPORTO ANNUALE RIBASSATO </t>
  </si>
  <si>
    <t xml:space="preserve">RIEPILOGO DELL'OFFERTA </t>
  </si>
  <si>
    <t xml:space="preserve">(a) RIBASSO D'ASTA percentuale medio offerto </t>
  </si>
  <si>
    <t>in lettere (…………………………………………………......………….…………….)</t>
  </si>
  <si>
    <t xml:space="preserve"> (R)%.</t>
  </si>
  <si>
    <t xml:space="preserve">(b)	la stima dei costi aziendali relativi alla salute ed alla sicurezza sui luoghi di lavoro </t>
  </si>
  <si>
    <t>€…........................................</t>
  </si>
  <si>
    <t>c)la stima dei costi della manodopera</t>
  </si>
  <si>
    <t>TOTALE LOTTO BIENNALE</t>
  </si>
  <si>
    <t xml:space="preserve">IMPORTO ANNUALE  </t>
  </si>
  <si>
    <t>Percentuale di ribasso medio percentuale ai fini della determinazione della graduatoria di gara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</si>
</sst>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b/>
      <i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2" fillId="0" borderId="0" xfId="3"/>
    <xf numFmtId="0" fontId="4" fillId="0" borderId="2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 wrapText="1"/>
    </xf>
    <xf numFmtId="0" fontId="2" fillId="0" borderId="0" xfId="3" applyAlignment="1">
      <alignment vertical="center"/>
    </xf>
    <xf numFmtId="164" fontId="2" fillId="0" borderId="0" xfId="3" applyNumberFormat="1"/>
    <xf numFmtId="9" fontId="2" fillId="0" borderId="0" xfId="2" applyFont="1"/>
    <xf numFmtId="0" fontId="6" fillId="0" borderId="2" xfId="3" applyFont="1" applyBorder="1" applyAlignment="1">
      <alignment vertical="center" wrapText="1"/>
    </xf>
    <xf numFmtId="10" fontId="2" fillId="4" borderId="2" xfId="3" applyNumberFormat="1" applyFill="1" applyBorder="1"/>
    <xf numFmtId="44" fontId="2" fillId="0" borderId="0" xfId="3" applyNumberFormat="1"/>
    <xf numFmtId="164" fontId="2" fillId="0" borderId="4" xfId="3" applyNumberFormat="1" applyBorder="1" applyAlignment="1">
      <alignment horizontal="center"/>
    </xf>
    <xf numFmtId="164" fontId="2" fillId="0" borderId="5" xfId="3" applyNumberFormat="1" applyBorder="1"/>
    <xf numFmtId="0" fontId="4" fillId="0" borderId="9" xfId="3" applyFont="1" applyBorder="1" applyAlignment="1">
      <alignment horizontal="center" vertical="center"/>
    </xf>
    <xf numFmtId="0" fontId="4" fillId="0" borderId="10" xfId="3" applyFont="1" applyBorder="1" applyAlignment="1">
      <alignment horizontal="center" vertical="center" wrapText="1"/>
    </xf>
    <xf numFmtId="0" fontId="2" fillId="0" borderId="4" xfId="3" applyBorder="1" applyAlignment="1">
      <alignment horizontal="center" vertical="center"/>
    </xf>
    <xf numFmtId="44" fontId="5" fillId="0" borderId="11" xfId="1" applyFont="1" applyFill="1" applyBorder="1" applyAlignment="1">
      <alignment horizontal="center" vertical="center"/>
    </xf>
    <xf numFmtId="9" fontId="2" fillId="3" borderId="11" xfId="2" applyFont="1" applyFill="1" applyBorder="1" applyAlignment="1">
      <alignment horizontal="center" vertical="center" wrapText="1"/>
    </xf>
    <xf numFmtId="44" fontId="5" fillId="0" borderId="5" xfId="1" applyFont="1" applyFill="1" applyBorder="1" applyAlignment="1">
      <alignment horizontal="center" vertical="center"/>
    </xf>
    <xf numFmtId="0" fontId="2" fillId="0" borderId="3" xfId="3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44" fontId="5" fillId="0" borderId="12" xfId="1" applyFont="1" applyFill="1" applyBorder="1" applyAlignment="1">
      <alignment horizontal="center" vertical="center"/>
    </xf>
    <xf numFmtId="9" fontId="2" fillId="3" borderId="6" xfId="2" applyFont="1" applyFill="1" applyBorder="1" applyAlignment="1">
      <alignment horizontal="center" vertical="center" wrapText="1"/>
    </xf>
    <xf numFmtId="44" fontId="5" fillId="0" borderId="8" xfId="1" applyFont="1" applyFill="1" applyBorder="1" applyAlignment="1">
      <alignment horizontal="center" vertical="center"/>
    </xf>
    <xf numFmtId="0" fontId="2" fillId="0" borderId="13" xfId="3" applyBorder="1" applyAlignment="1">
      <alignment horizontal="center"/>
    </xf>
    <xf numFmtId="164" fontId="2" fillId="0" borderId="14" xfId="3" applyNumberFormat="1" applyBorder="1"/>
    <xf numFmtId="0" fontId="2" fillId="0" borderId="9" xfId="3" applyBorder="1" applyAlignment="1">
      <alignment horizontal="center"/>
    </xf>
    <xf numFmtId="1" fontId="2" fillId="0" borderId="10" xfId="1" applyNumberFormat="1" applyFont="1" applyFill="1" applyBorder="1" applyAlignment="1">
      <alignment horizontal="right"/>
    </xf>
    <xf numFmtId="164" fontId="2" fillId="0" borderId="10" xfId="3" applyNumberFormat="1" applyBorder="1"/>
    <xf numFmtId="0" fontId="0" fillId="0" borderId="18" xfId="0" applyBorder="1"/>
    <xf numFmtId="0" fontId="0" fillId="0" borderId="19" xfId="0" applyBorder="1"/>
    <xf numFmtId="0" fontId="0" fillId="0" borderId="18" xfId="0" applyBorder="1" applyAlignment="1">
      <alignment wrapText="1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3" fillId="2" borderId="0" xfId="3" applyFont="1" applyFill="1" applyAlignment="1">
      <alignment horizontal="center" vertical="center"/>
    </xf>
    <xf numFmtId="0" fontId="3" fillId="2" borderId="1" xfId="3" applyFont="1" applyFill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0" fontId="4" fillId="0" borderId="8" xfId="3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 wrapText="1"/>
    </xf>
    <xf numFmtId="0" fontId="4" fillId="0" borderId="7" xfId="3" applyFont="1" applyBorder="1" applyAlignment="1">
      <alignment horizontal="center" vertical="center" wrapText="1"/>
    </xf>
    <xf numFmtId="0" fontId="4" fillId="0" borderId="8" xfId="3" applyFont="1" applyBorder="1" applyAlignment="1">
      <alignment horizontal="center" vertical="center" wrapText="1"/>
    </xf>
    <xf numFmtId="0" fontId="2" fillId="0" borderId="0" xfId="3" applyAlignment="1">
      <alignment horizontal="left" wrapText="1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</cellXfs>
  <cellStyles count="4">
    <cellStyle name="Normale" xfId="0" builtinId="0"/>
    <cellStyle name="Normale 2" xfId="3" xr:uid="{0A60AAD0-EE8B-4B04-9A97-5266CB18E5F0}"/>
    <cellStyle name="Percentuale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FD691-9FD8-4319-A8C3-CD0826A14235}">
  <dimension ref="A1:F34"/>
  <sheetViews>
    <sheetView tabSelected="1" workbookViewId="0">
      <selection activeCell="E19" sqref="E19"/>
    </sheetView>
  </sheetViews>
  <sheetFormatPr defaultRowHeight="15" x14ac:dyDescent="0.25"/>
  <cols>
    <col min="1" max="1" width="43.7109375" customWidth="1"/>
    <col min="2" max="2" width="34.28515625" customWidth="1"/>
    <col min="3" max="3" width="37.28515625" customWidth="1"/>
    <col min="4" max="4" width="31.28515625" customWidth="1"/>
    <col min="5" max="5" width="20.5703125" customWidth="1"/>
    <col min="6" max="6" width="15.7109375" bestFit="1" customWidth="1"/>
  </cols>
  <sheetData>
    <row r="1" spans="1:6" x14ac:dyDescent="0.25">
      <c r="A1" s="37" t="s">
        <v>9</v>
      </c>
      <c r="B1" s="37"/>
      <c r="C1" s="37"/>
      <c r="D1" s="37"/>
      <c r="E1" s="37"/>
      <c r="F1" s="38"/>
    </row>
    <row r="2" spans="1:6" x14ac:dyDescent="0.25">
      <c r="A2" s="37"/>
      <c r="B2" s="37"/>
      <c r="C2" s="37"/>
      <c r="D2" s="37"/>
      <c r="E2" s="37"/>
      <c r="F2" s="38"/>
    </row>
    <row r="3" spans="1:6" ht="15.75" thickBot="1" x14ac:dyDescent="0.3">
      <c r="A3" s="1"/>
      <c r="B3" s="1"/>
      <c r="C3" s="1"/>
      <c r="D3" s="1"/>
      <c r="E3" s="1"/>
      <c r="F3" s="1"/>
    </row>
    <row r="4" spans="1:6" ht="30.75" customHeight="1" x14ac:dyDescent="0.25">
      <c r="A4" s="39" t="s">
        <v>0</v>
      </c>
      <c r="B4" s="40"/>
      <c r="C4" s="40"/>
      <c r="D4" s="41"/>
      <c r="E4" s="1"/>
      <c r="F4" s="1"/>
    </row>
    <row r="5" spans="1:6" x14ac:dyDescent="0.25">
      <c r="A5" s="12" t="s">
        <v>1</v>
      </c>
      <c r="B5" s="2" t="s">
        <v>2</v>
      </c>
      <c r="C5" s="3" t="s">
        <v>3</v>
      </c>
      <c r="D5" s="13" t="s">
        <v>11</v>
      </c>
      <c r="E5" s="1"/>
      <c r="F5" s="1"/>
    </row>
    <row r="6" spans="1:6" ht="39" customHeight="1" thickBot="1" x14ac:dyDescent="0.3">
      <c r="A6" s="14" t="s">
        <v>4</v>
      </c>
      <c r="B6" s="15">
        <v>207636.29</v>
      </c>
      <c r="C6" s="16">
        <v>0</v>
      </c>
      <c r="D6" s="17">
        <f>B6*(1-C6)</f>
        <v>207636.29</v>
      </c>
      <c r="E6" s="4"/>
      <c r="F6" s="4"/>
    </row>
    <row r="7" spans="1:6" ht="12" customHeight="1" thickBot="1" x14ac:dyDescent="0.3">
      <c r="E7" s="1"/>
      <c r="F7" s="1"/>
    </row>
    <row r="8" spans="1:6" ht="51.75" customHeight="1" x14ac:dyDescent="0.25">
      <c r="A8" s="42" t="s">
        <v>5</v>
      </c>
      <c r="B8" s="43"/>
      <c r="C8" s="43"/>
      <c r="D8" s="44"/>
      <c r="E8" s="1"/>
      <c r="F8" s="1"/>
    </row>
    <row r="9" spans="1:6" ht="15.75" thickBot="1" x14ac:dyDescent="0.3">
      <c r="A9" s="19" t="s">
        <v>1</v>
      </c>
      <c r="B9" s="20" t="s">
        <v>2</v>
      </c>
      <c r="C9" s="21" t="s">
        <v>3</v>
      </c>
      <c r="D9" s="22" t="s">
        <v>20</v>
      </c>
      <c r="E9" s="1"/>
      <c r="F9" s="1"/>
    </row>
    <row r="10" spans="1:6" x14ac:dyDescent="0.25">
      <c r="A10" s="18" t="s">
        <v>6</v>
      </c>
      <c r="B10" s="23">
        <v>129777.37</v>
      </c>
      <c r="C10" s="24">
        <v>0</v>
      </c>
      <c r="D10" s="25">
        <f>B10</f>
        <v>129777.37</v>
      </c>
      <c r="E10" s="4"/>
      <c r="F10" s="4"/>
    </row>
    <row r="11" spans="1:6" x14ac:dyDescent="0.25">
      <c r="A11" s="1"/>
      <c r="B11" s="1"/>
      <c r="C11" s="26" t="s">
        <v>7</v>
      </c>
      <c r="D11" s="27">
        <f>D6+D10</f>
        <v>337413.66000000003</v>
      </c>
      <c r="E11" s="1"/>
      <c r="F11" s="1"/>
    </row>
    <row r="12" spans="1:6" x14ac:dyDescent="0.25">
      <c r="A12" s="1"/>
      <c r="B12" s="1"/>
      <c r="C12" s="28" t="s">
        <v>8</v>
      </c>
      <c r="D12" s="29">
        <v>24</v>
      </c>
      <c r="E12" s="1"/>
      <c r="F12" s="1"/>
    </row>
    <row r="13" spans="1:6" x14ac:dyDescent="0.25">
      <c r="A13" s="1"/>
      <c r="B13" s="5"/>
      <c r="C13" s="28" t="s">
        <v>19</v>
      </c>
      <c r="D13" s="30">
        <f>D11*(D12/12)</f>
        <v>674827.32000000007</v>
      </c>
      <c r="E13" s="1"/>
      <c r="F13" s="1"/>
    </row>
    <row r="14" spans="1:6" ht="15.75" thickBot="1" x14ac:dyDescent="0.3">
      <c r="A14" s="1"/>
      <c r="B14" s="6"/>
      <c r="C14" s="10" t="s">
        <v>10</v>
      </c>
      <c r="D14" s="11">
        <v>13261.84</v>
      </c>
      <c r="E14" s="1"/>
      <c r="F14" s="1"/>
    </row>
    <row r="15" spans="1:6" x14ac:dyDescent="0.25">
      <c r="A15" s="1"/>
      <c r="B15" s="1"/>
      <c r="C15" s="1"/>
      <c r="D15" s="1"/>
      <c r="E15" s="1"/>
      <c r="F15" s="1"/>
    </row>
    <row r="16" spans="1:6" ht="38.25" x14ac:dyDescent="0.25">
      <c r="A16" s="1"/>
      <c r="B16" s="1"/>
      <c r="C16" s="7" t="s">
        <v>21</v>
      </c>
      <c r="D16" s="1"/>
      <c r="E16" s="1"/>
      <c r="F16" s="1"/>
    </row>
    <row r="17" spans="1:6" x14ac:dyDescent="0.25">
      <c r="A17" s="1"/>
      <c r="B17" s="1"/>
      <c r="C17" s="8">
        <f>((C6*B6)+(C10*B10))/(B6+B10)</f>
        <v>0</v>
      </c>
      <c r="D17" s="5"/>
      <c r="E17" s="9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ht="15.75" thickBot="1" x14ac:dyDescent="0.3">
      <c r="A21" s="45"/>
      <c r="B21" s="45"/>
      <c r="C21" s="45"/>
      <c r="D21" s="45"/>
      <c r="E21" s="1"/>
      <c r="F21" s="1"/>
    </row>
    <row r="22" spans="1:6" x14ac:dyDescent="0.25">
      <c r="A22" s="46" t="s">
        <v>12</v>
      </c>
      <c r="B22" s="47"/>
      <c r="C22" s="47"/>
      <c r="D22" s="48"/>
    </row>
    <row r="23" spans="1:6" x14ac:dyDescent="0.25">
      <c r="A23" s="31"/>
      <c r="D23" s="32"/>
    </row>
    <row r="24" spans="1:6" x14ac:dyDescent="0.25">
      <c r="A24" s="31" t="s">
        <v>13</v>
      </c>
      <c r="B24" t="s">
        <v>14</v>
      </c>
      <c r="D24" s="32" t="s">
        <v>15</v>
      </c>
    </row>
    <row r="25" spans="1:6" x14ac:dyDescent="0.25">
      <c r="A25" s="31"/>
      <c r="D25" s="32"/>
    </row>
    <row r="26" spans="1:6" ht="30" x14ac:dyDescent="0.25">
      <c r="A26" s="33" t="s">
        <v>16</v>
      </c>
      <c r="B26" t="s">
        <v>14</v>
      </c>
      <c r="D26" s="32" t="s">
        <v>17</v>
      </c>
    </row>
    <row r="27" spans="1:6" x14ac:dyDescent="0.25">
      <c r="A27" s="31"/>
      <c r="D27" s="32"/>
    </row>
    <row r="28" spans="1:6" x14ac:dyDescent="0.25">
      <c r="A28" s="31"/>
      <c r="D28" s="32"/>
    </row>
    <row r="29" spans="1:6" x14ac:dyDescent="0.25">
      <c r="A29" s="31" t="s">
        <v>18</v>
      </c>
      <c r="B29" t="s">
        <v>14</v>
      </c>
      <c r="D29" s="32" t="s">
        <v>17</v>
      </c>
    </row>
    <row r="30" spans="1:6" x14ac:dyDescent="0.25">
      <c r="A30" s="31"/>
      <c r="D30" s="32"/>
    </row>
    <row r="31" spans="1:6" x14ac:dyDescent="0.25">
      <c r="A31" s="31"/>
      <c r="D31" s="32"/>
    </row>
    <row r="32" spans="1:6" x14ac:dyDescent="0.25">
      <c r="A32" s="31"/>
      <c r="D32" s="32"/>
    </row>
    <row r="33" spans="1:4" x14ac:dyDescent="0.25">
      <c r="A33" s="31"/>
      <c r="D33" s="32"/>
    </row>
    <row r="34" spans="1:4" ht="15.75" thickBot="1" x14ac:dyDescent="0.3">
      <c r="A34" s="34"/>
      <c r="B34" s="35"/>
      <c r="C34" s="35"/>
      <c r="D34" s="36"/>
    </row>
  </sheetData>
  <protectedRanges>
    <protectedRange sqref="C6" name="Intervallo1_1"/>
    <protectedRange sqref="C10" name="Intervallo2_1"/>
  </protectedRanges>
  <mergeCells count="5">
    <mergeCell ref="A1:F2"/>
    <mergeCell ref="A4:D4"/>
    <mergeCell ref="A8:D8"/>
    <mergeCell ref="A21:D21"/>
    <mergeCell ref="A22:D22"/>
  </mergeCells>
  <pageMargins left="0.7" right="0.7" top="0.75" bottom="0.75" header="0.3" footer="0.3"/>
  <customProperties>
    <customPr name="EpmWorksheetKeyString_GUID" r:id="rId1"/>
  </customPropertie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Bicchi, Enrico</dc:creator>
  <cp:keywords/>
  <dc:description/>
  <cp:lastModifiedBy>Ruta, Giuseppe</cp:lastModifiedBy>
  <cp:revision/>
  <dcterms:created xsi:type="dcterms:W3CDTF">2023-11-24T13:53:09Z</dcterms:created>
  <dcterms:modified xsi:type="dcterms:W3CDTF">2024-06-18T15:36:27Z</dcterms:modified>
  <cp:category/>
  <cp:contentStatus/>
</cp:coreProperties>
</file>